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os sep 30\II ESTADOS E INFORMACION PRESUPUESTARIA\"/>
    </mc:Choice>
  </mc:AlternateContent>
  <bookViews>
    <workbookView xWindow="0" yWindow="0" windowWidth="20490" windowHeight="7755"/>
  </bookViews>
  <sheets>
    <sheet name="Clasific Económica" sheetId="1" r:id="rId1"/>
  </sheets>
  <definedNames>
    <definedName name="_xlnm.Print_Area" localSheetId="0">'Clasific Económica'!$A$1:$I$23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F16" i="1"/>
  <c r="I16" i="1" s="1"/>
  <c r="F14" i="1"/>
  <c r="I14" i="1" s="1"/>
  <c r="F12" i="1"/>
  <c r="I12" i="1" s="1"/>
  <c r="I18" i="1" s="1"/>
  <c r="F18" i="1" l="1"/>
</calcChain>
</file>

<file path=xl/sharedStrings.xml><?xml version="1.0" encoding="utf-8"?>
<sst xmlns="http://schemas.openxmlformats.org/spreadsheetml/2006/main" count="29" uniqueCount="29">
  <si>
    <t>SISTEMA PARA EL DESARROLLO INTEGRAL DE LA FAMILIA EN YUCATAN</t>
  </si>
  <si>
    <t>Estado Analítico del Ejercicio del Presupuesto de Egresos</t>
  </si>
  <si>
    <t>Clasificación Económica (por Tipo de Gasto)</t>
  </si>
  <si>
    <t>Del 1 de Septiembre 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</si>
  <si>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</si>
  <si>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</si>
  <si>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</si>
  <si>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</si>
  <si>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</si>
  <si>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</si>
  <si>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</si>
  <si>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</si>
  <si>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</si>
  <si>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</si>
  <si>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</si>
  <si>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</si>
  <si>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</si>
  <si>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</si>
  <si>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</si>
  <si>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Total del Gasto</t>
  </si>
  <si>
    <t>DR JOSE LIMBER SOSA LARA</t>
  </si>
  <si>
    <t>C.P. ALBERTO CONCHA ANCONA</t>
  </si>
  <si>
    <t>C.P MANUEL A. LEON SIERRA</t>
  </si>
  <si>
    <t>DIRECTOR GENERAL</t>
  </si>
  <si>
    <t>SUBDIRECTOR ADMINISTRATIVO</t>
  </si>
  <si>
    <t>Jefe Programacion y Presupuesto</t>
  </si>
  <si>
    <t>AUTORIZO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</si>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</sst>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4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topLeftCell="A7" zoomScaleNormal="100" workbookViewId="0">
      <selection activeCell="F20" sqref="F20"/>
    </sheetView>
  </sheetViews>
  <sheetFormatPr baseColWidth="10" defaultRowHeight="15" x14ac:dyDescent="0.25"/>
  <cols>
    <col min="4" max="4" width="13.28515625" bestFit="1" customWidth="1"/>
    <col min="5" max="5" width="12.28515625" bestFit="1" customWidth="1"/>
    <col min="6" max="7" width="13.28515625" bestFit="1" customWidth="1"/>
    <col min="8" max="8" width="12.28515625" bestFit="1" customWidth="1"/>
    <col min="9" max="9" width="13.28515625" bestFit="1" customWidth="1"/>
    <col min="10" max="10" width="26.28515625" hidden="1" customWidth="1"/>
  </cols>
  <sheetData>
    <row r="2" spans="2:10" x14ac:dyDescent="0.25">
      <c r="B2" s="1"/>
      <c r="C2" s="2"/>
      <c r="D2" s="2"/>
      <c r="E2" s="2"/>
      <c r="F2" s="2"/>
      <c r="G2" s="2"/>
      <c r="H2" s="2"/>
      <c r="I2" s="3"/>
    </row>
    <row r="3" spans="2:10" x14ac:dyDescent="0.25">
      <c r="B3" s="4" t="s">
        <v>0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1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3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4</v>
      </c>
      <c r="C8" s="15"/>
      <c r="D8" s="16" t="s">
        <v>5</v>
      </c>
      <c r="E8" s="17"/>
      <c r="F8" s="17"/>
      <c r="G8" s="17"/>
      <c r="H8" s="18"/>
      <c r="I8" s="19" t="s">
        <v>6</v>
      </c>
    </row>
    <row r="9" spans="2:10" ht="48" x14ac:dyDescent="0.25">
      <c r="B9" s="20"/>
      <c r="C9" s="21"/>
      <c r="D9" s="22" t="s">
        <v>7</v>
      </c>
      <c r="E9" s="23" t="s">
        <v>8</v>
      </c>
      <c r="F9" s="22" t="s">
        <v>9</v>
      </c>
      <c r="G9" s="22" t="s">
        <v>10</v>
      </c>
      <c r="H9" s="22" t="s">
        <v>11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12</v>
      </c>
      <c r="G10" s="22">
        <v>4</v>
      </c>
      <c r="H10" s="22">
        <v>5</v>
      </c>
      <c r="I10" s="22" t="s">
        <v>13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14</v>
      </c>
      <c r="C12" s="31"/>
      <c r="D12" s="32">
        <v>36900103</v>
      </c>
      <c r="E12" s="32">
        <v>221804.83999999962</v>
      </c>
      <c r="F12" s="33">
        <f>+D12+E12</f>
        <v>37121907.839999996</v>
      </c>
      <c r="G12" s="32">
        <v>84329529.969999999</v>
      </c>
      <c r="H12" s="32">
        <v>41589711.810000002</v>
      </c>
      <c r="I12" s="33">
        <f>IF(AND(F12&gt;=0,G12&gt;=0),(F12-G12),"-")</f>
        <v>-47207622.130000003</v>
      </c>
      <c r="J12" s="34" t="s">
        <v>15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16</v>
      </c>
      <c r="C14" s="31"/>
      <c r="D14" s="33">
        <v>209214</v>
      </c>
      <c r="E14" s="32">
        <v>-29397.999999999985</v>
      </c>
      <c r="F14" s="33">
        <f>+D14+E14</f>
        <v>179816</v>
      </c>
      <c r="G14" s="32">
        <v>6054022.3399999999</v>
      </c>
      <c r="H14" s="32">
        <v>15943022.34</v>
      </c>
      <c r="I14" s="33">
        <f>+F14-G14</f>
        <v>-5874206.3399999999</v>
      </c>
      <c r="J14" s="34" t="s">
        <v>17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18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>
        <v>0</v>
      </c>
      <c r="I16" s="33">
        <f>IF(AND(F16&gt;=0,G16&gt;=0),(F16-G16),"-")</f>
        <v>0</v>
      </c>
      <c r="J16" s="34">
        <v>9000</v>
      </c>
    </row>
    <row r="17" spans="2:10" x14ac:dyDescent="0.25">
      <c r="B17" s="38"/>
      <c r="C17" s="39"/>
      <c r="D17" s="40"/>
      <c r="E17" s="40"/>
      <c r="F17" s="40"/>
      <c r="G17" s="40"/>
      <c r="H17" s="40"/>
      <c r="I17" s="40"/>
      <c r="J17" s="37"/>
    </row>
    <row r="18" spans="2:10" ht="22.5" x14ac:dyDescent="0.25">
      <c r="B18" s="38"/>
      <c r="C18" s="39" t="s">
        <v>19</v>
      </c>
      <c r="D18" s="41">
        <f t="shared" ref="D18:I18" si="0">SUM(D12+D14+D16)</f>
        <v>37109317</v>
      </c>
      <c r="E18" s="41">
        <f t="shared" si="0"/>
        <v>192406.83999999962</v>
      </c>
      <c r="F18" s="41">
        <f t="shared" si="0"/>
        <v>37301723.839999996</v>
      </c>
      <c r="G18" s="41">
        <f t="shared" si="0"/>
        <v>90383552.310000002</v>
      </c>
      <c r="H18" s="41">
        <f t="shared" si="0"/>
        <v>57532734.150000006</v>
      </c>
      <c r="I18" s="41">
        <f t="shared" si="0"/>
        <v>-53081828.469999999</v>
      </c>
    </row>
    <row r="21" spans="2:10" x14ac:dyDescent="0.25">
      <c r="B21" s="42" t="s">
        <v>20</v>
      </c>
      <c r="C21" s="42"/>
      <c r="E21" s="43" t="s">
        <v>21</v>
      </c>
      <c r="F21" s="43"/>
      <c r="H21" s="43" t="s">
        <v>22</v>
      </c>
      <c r="I21" s="43"/>
    </row>
    <row r="22" spans="2:10" x14ac:dyDescent="0.25">
      <c r="B22" s="42" t="s">
        <v>23</v>
      </c>
      <c r="C22" s="42"/>
      <c r="E22" s="43" t="s">
        <v>24</v>
      </c>
      <c r="F22" s="43"/>
      <c r="H22" s="43" t="s">
        <v>25</v>
      </c>
      <c r="I22" s="43"/>
    </row>
    <row r="23" spans="2:10" x14ac:dyDescent="0.25">
      <c r="B23" s="42" t="s">
        <v>26</v>
      </c>
      <c r="C23" s="42"/>
      <c r="E23" s="43" t="s">
        <v>27</v>
      </c>
      <c r="F23" s="43"/>
      <c r="H23" s="43" t="s">
        <v>28</v>
      </c>
      <c r="I23" s="43"/>
    </row>
  </sheetData>
  <mergeCells count="20">
    <mergeCell ref="B22:C22"/>
    <mergeCell ref="E22:F22"/>
    <mergeCell ref="H22:I22"/>
    <mergeCell ref="B23:C23"/>
    <mergeCell ref="E23:F23"/>
    <mergeCell ref="H23:I23"/>
    <mergeCell ref="B12:C12"/>
    <mergeCell ref="B14:C14"/>
    <mergeCell ref="B16:C16"/>
    <mergeCell ref="B21:C21"/>
    <mergeCell ref="E21:F21"/>
    <mergeCell ref="H21:I21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 Económica</vt:lpstr>
      <vt:lpstr>'Clasific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A. Leon Sierra</dc:creator>
  <cp:lastModifiedBy>Manuel A. Leon Sierra</cp:lastModifiedBy>
  <dcterms:created xsi:type="dcterms:W3CDTF">2018-10-26T16:19:42Z</dcterms:created>
  <dcterms:modified xsi:type="dcterms:W3CDTF">2018-10-26T16:21:11Z</dcterms:modified>
</cp:coreProperties>
</file>