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dos sep 30\II ESTADOS E INFORMACION PRESUPUESTARIA\"/>
    </mc:Choice>
  </mc:AlternateContent>
  <bookViews>
    <workbookView xWindow="0" yWindow="0" windowWidth="20490" windowHeight="7755"/>
  </bookViews>
  <sheets>
    <sheet name="Clasific Económica" sheetId="1" r:id="rId1"/>
  </sheets>
  <definedNames>
    <definedName name="_xlnm.Print_Area" localSheetId="0">'Clasific Económica'!$A$1:$I$23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E18" i="1"/>
  <c r="D18" i="1"/>
  <c r="F16" i="1"/>
  <c r="I16" i="1" s="1"/>
  <c r="F14" i="1"/>
  <c r="I14" i="1" s="1"/>
  <c r="F12" i="1"/>
  <c r="I12" i="1" s="1"/>
  <c r="I18" i="1" s="1"/>
  <c r="F18" i="1" l="1"/>
</calcChain>
</file>

<file path=xl/sharedStrings.xml><?xml version="1.0" encoding="utf-8"?>
<sst xmlns="http://schemas.openxmlformats.org/spreadsheetml/2006/main" count="29" uniqueCount="29">
  <si>
    <t>SISTEMA PARA EL DESARROLLO INTEGRAL DE LA FAMILIA EN YUCATAN</t>
  </si>
  <si>
    <t>Estado Analítico del Ejercicio del Presupuesto de Egresos</t>
  </si>
  <si>
    <t>Clasificación Económica (por Tipo de Gasto)</t>
  </si>
  <si>
    <t>Del 1 de Septiembre  al 30 de Septiembre de 2018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</si>
  <si>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</si>
  <si>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</si>
  <si>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</si>
  <si>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</si>
  <si>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</si>
  <si>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</si>
  <si>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</si>
  <si>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</si>
  <si>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</si>
  <si>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</si>
  <si>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</si>
  <si>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1000, 2000, 3000, 4000 y 8000</t>
  </si>
  <si>
    <t>Gasto de Capital</t>
  </si>
  <si>
    <t>5000, 6000 y 7000</t>
  </si>
  <si>
    <t>Amortización de la Deuda y Disminución de Pasivos</t>
  </si>
  <si>
    <t>Total del Gasto</t>
  </si>
  <si>
    <t>DR JOSE LIMBER SOSA LARA</t>
  </si>
  <si>
    <t>C.P. ALBERTO CONCHA ANCONA</t>
  </si>
  <si>
    <t>C.P MANUEL A. LEON SIERRA</t>
  </si>
  <si>
    <t>DIRECTOR GENERAL</t>
  </si>
  <si>
    <t>SUBDIRECTOR ADMINISTRATIVO</t>
  </si>
  <si>
    <t>Jefe Programacion y Presupuesto</t>
  </si>
  <si>
    <t>AUTORIZO</t>
  </si>
  <si>
    <t>REVISO</t>
  </si>
  <si>
    <t>ELABORO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</si>
</sst>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164" fontId="2" fillId="2" borderId="1" xfId="1" applyNumberFormat="1" applyFont="1" applyFill="1" applyBorder="1" applyAlignment="1" applyProtection="1">
      <alignment horizontal="center" vertical="center"/>
    </xf>
    <xf numFmtId="164" fontId="2" fillId="2" borderId="2" xfId="1" applyNumberFormat="1" applyFont="1" applyFill="1" applyBorder="1" applyAlignment="1" applyProtection="1">
      <alignment horizontal="center" vertical="center"/>
    </xf>
    <xf numFmtId="164" fontId="2" fillId="2" borderId="3" xfId="1" applyNumberFormat="1" applyFont="1" applyFill="1" applyBorder="1" applyAlignment="1" applyProtection="1">
      <alignment horizontal="center" vertical="center"/>
    </xf>
    <xf numFmtId="164" fontId="2" fillId="2" borderId="4" xfId="1" applyNumberFormat="1" applyFont="1" applyFill="1" applyBorder="1" applyAlignment="1" applyProtection="1">
      <alignment horizontal="center" vertical="center"/>
      <protection locked="0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164" fontId="2" fillId="2" borderId="5" xfId="1" applyNumberFormat="1" applyFont="1" applyFill="1" applyBorder="1" applyAlignment="1" applyProtection="1">
      <alignment horizontal="center" vertical="center"/>
      <protection locked="0"/>
    </xf>
    <xf numFmtId="164" fontId="2" fillId="2" borderId="4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5" xfId="1" applyNumberFormat="1" applyFont="1" applyFill="1" applyBorder="1" applyAlignment="1" applyProtection="1">
      <alignment horizontal="center" vertical="center"/>
    </xf>
    <xf numFmtId="164" fontId="2" fillId="2" borderId="6" xfId="1" applyNumberFormat="1" applyFont="1" applyFill="1" applyBorder="1" applyAlignment="1" applyProtection="1">
      <alignment horizontal="center" vertical="center"/>
    </xf>
    <xf numFmtId="164" fontId="2" fillId="2" borderId="7" xfId="1" applyNumberFormat="1" applyFont="1" applyFill="1" applyBorder="1" applyAlignment="1" applyProtection="1">
      <alignment horizontal="center" vertical="center"/>
    </xf>
    <xf numFmtId="164" fontId="2" fillId="2" borderId="8" xfId="1" applyNumberFormat="1" applyFont="1" applyFill="1" applyBorder="1" applyAlignment="1" applyProtection="1">
      <alignment horizontal="center" vertical="center"/>
    </xf>
    <xf numFmtId="0" fontId="3" fillId="3" borderId="0" xfId="0" applyFont="1" applyFill="1"/>
    <xf numFmtId="164" fontId="4" fillId="2" borderId="1" xfId="1" applyNumberFormat="1" applyFont="1" applyFill="1" applyBorder="1" applyAlignment="1" applyProtection="1">
      <alignment horizontal="left" vertical="center"/>
    </xf>
    <xf numFmtId="164" fontId="4" fillId="2" borderId="3" xfId="1" applyNumberFormat="1" applyFont="1" applyFill="1" applyBorder="1" applyAlignment="1" applyProtection="1">
      <alignment horizontal="left" vertical="center"/>
    </xf>
    <xf numFmtId="164" fontId="4" fillId="2" borderId="9" xfId="1" applyNumberFormat="1" applyFont="1" applyFill="1" applyBorder="1" applyAlignment="1" applyProtection="1">
      <alignment horizontal="center" vertical="center"/>
    </xf>
    <xf numFmtId="164" fontId="4" fillId="2" borderId="10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" xfId="1" applyNumberFormat="1" applyFont="1" applyFill="1" applyBorder="1" applyAlignment="1" applyProtection="1">
      <alignment horizontal="center" vertical="center"/>
    </xf>
    <xf numFmtId="164" fontId="4" fillId="2" borderId="4" xfId="1" applyNumberFormat="1" applyFont="1" applyFill="1" applyBorder="1" applyAlignment="1" applyProtection="1">
      <alignment horizontal="left" vertical="center"/>
    </xf>
    <xf numFmtId="164" fontId="4" fillId="2" borderId="5" xfId="1" applyNumberFormat="1" applyFont="1" applyFill="1" applyBorder="1" applyAlignment="1" applyProtection="1">
      <alignment horizontal="left" vertical="center"/>
    </xf>
    <xf numFmtId="164" fontId="4" fillId="2" borderId="11" xfId="1" applyNumberFormat="1" applyFont="1" applyFill="1" applyBorder="1" applyAlignment="1" applyProtection="1">
      <alignment horizontal="center" vertical="center"/>
    </xf>
    <xf numFmtId="164" fontId="4" fillId="2" borderId="11" xfId="1" applyNumberFormat="1" applyFont="1" applyFill="1" applyBorder="1" applyAlignment="1" applyProtection="1">
      <alignment horizontal="center" vertical="center" wrapText="1"/>
    </xf>
    <xf numFmtId="164" fontId="4" fillId="2" borderId="6" xfId="1" applyNumberFormat="1" applyFont="1" applyFill="1" applyBorder="1" applyAlignment="1" applyProtection="1">
      <alignment horizontal="center" vertical="center"/>
    </xf>
    <xf numFmtId="164" fontId="4" fillId="2" borderId="6" xfId="1" applyNumberFormat="1" applyFont="1" applyFill="1" applyBorder="1" applyAlignment="1" applyProtection="1">
      <alignment horizontal="left" vertical="center"/>
    </xf>
    <xf numFmtId="164" fontId="4" fillId="2" borderId="8" xfId="1" applyNumberFormat="1" applyFont="1" applyFill="1" applyBorder="1" applyAlignment="1" applyProtection="1">
      <alignment horizontal="left" vertical="center"/>
    </xf>
    <xf numFmtId="0" fontId="3" fillId="3" borderId="1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3" fontId="3" fillId="3" borderId="12" xfId="0" applyNumberFormat="1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left" vertical="center" wrapText="1" indent="1"/>
    </xf>
    <xf numFmtId="0" fontId="5" fillId="3" borderId="5" xfId="0" applyFont="1" applyFill="1" applyBorder="1" applyAlignment="1">
      <alignment horizontal="left" vertical="center" wrapText="1" indent="1"/>
    </xf>
    <xf numFmtId="4" fontId="3" fillId="3" borderId="13" xfId="0" applyNumberFormat="1" applyFont="1" applyFill="1" applyBorder="1" applyAlignment="1" applyProtection="1">
      <alignment horizontal="right" vertical="center" wrapText="1"/>
      <protection locked="0"/>
    </xf>
    <xf numFmtId="4" fontId="3" fillId="3" borderId="13" xfId="0" applyNumberFormat="1" applyFont="1" applyFill="1" applyBorder="1" applyAlignment="1">
      <alignment horizontal="right" vertical="center" wrapText="1"/>
    </xf>
    <xf numFmtId="0" fontId="0" fillId="4" borderId="0" xfId="0" applyFill="1" applyAlignment="1">
      <alignment horizontal="left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0" fillId="0" borderId="0" xfId="0" applyAlignment="1">
      <alignment horizontal="left"/>
    </xf>
    <xf numFmtId="0" fontId="5" fillId="3" borderId="6" xfId="0" applyFont="1" applyFill="1" applyBorder="1" applyAlignment="1">
      <alignment horizontal="justify" vertical="center" wrapText="1"/>
    </xf>
    <xf numFmtId="0" fontId="5" fillId="3" borderId="8" xfId="0" applyFont="1" applyFill="1" applyBorder="1" applyAlignment="1">
      <alignment horizontal="justify" vertical="center" wrapText="1"/>
    </xf>
    <xf numFmtId="4" fontId="3" fillId="3" borderId="14" xfId="0" applyNumberFormat="1" applyFont="1" applyFill="1" applyBorder="1" applyAlignment="1">
      <alignment horizontal="right" vertical="center" wrapText="1"/>
    </xf>
    <xf numFmtId="4" fontId="5" fillId="3" borderId="14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3"/>
  <sheetViews>
    <sheetView tabSelected="1" topLeftCell="A7" zoomScaleNormal="100" workbookViewId="0">
      <selection activeCell="F20" sqref="F20"/>
    </sheetView>
  </sheetViews>
  <sheetFormatPr baseColWidth="10" defaultRowHeight="15" x14ac:dyDescent="0.25"/>
  <cols>
    <col min="4" max="4" width="13.28515625" bestFit="1" customWidth="1"/>
    <col min="5" max="5" width="12.28515625" bestFit="1" customWidth="1"/>
    <col min="6" max="7" width="13.28515625" bestFit="1" customWidth="1"/>
    <col min="8" max="8" width="12.28515625" bestFit="1" customWidth="1"/>
    <col min="9" max="9" width="13.28515625" bestFit="1" customWidth="1"/>
    <col min="10" max="10" width="26.28515625" hidden="1" customWidth="1"/>
  </cols>
  <sheetData>
    <row r="2" spans="2:10" x14ac:dyDescent="0.25">
      <c r="B2" s="1"/>
      <c r="C2" s="2"/>
      <c r="D2" s="2"/>
      <c r="E2" s="2"/>
      <c r="F2" s="2"/>
      <c r="G2" s="2"/>
      <c r="H2" s="2"/>
      <c r="I2" s="3"/>
    </row>
    <row r="3" spans="2:10" x14ac:dyDescent="0.25">
      <c r="B3" s="4" t="s">
        <v>0</v>
      </c>
      <c r="C3" s="5"/>
      <c r="D3" s="5"/>
      <c r="E3" s="5"/>
      <c r="F3" s="5"/>
      <c r="G3" s="5"/>
      <c r="H3" s="5"/>
      <c r="I3" s="6"/>
    </row>
    <row r="4" spans="2:10" x14ac:dyDescent="0.25">
      <c r="B4" s="7" t="s">
        <v>1</v>
      </c>
      <c r="C4" s="8"/>
      <c r="D4" s="8"/>
      <c r="E4" s="8"/>
      <c r="F4" s="8"/>
      <c r="G4" s="8"/>
      <c r="H4" s="8"/>
      <c r="I4" s="9"/>
    </row>
    <row r="5" spans="2:10" x14ac:dyDescent="0.25">
      <c r="B5" s="7" t="s">
        <v>2</v>
      </c>
      <c r="C5" s="8"/>
      <c r="D5" s="8"/>
      <c r="E5" s="8"/>
      <c r="F5" s="8"/>
      <c r="G5" s="8"/>
      <c r="H5" s="8"/>
      <c r="I5" s="9"/>
    </row>
    <row r="6" spans="2:10" x14ac:dyDescent="0.25">
      <c r="B6" s="10" t="s">
        <v>3</v>
      </c>
      <c r="C6" s="11"/>
      <c r="D6" s="11"/>
      <c r="E6" s="11"/>
      <c r="F6" s="11"/>
      <c r="G6" s="11"/>
      <c r="H6" s="11"/>
      <c r="I6" s="12"/>
    </row>
    <row r="7" spans="2:10" x14ac:dyDescent="0.25">
      <c r="B7" s="13"/>
      <c r="C7" s="13"/>
      <c r="D7" s="13"/>
      <c r="E7" s="13"/>
      <c r="F7" s="13"/>
      <c r="G7" s="13"/>
      <c r="H7" s="13"/>
      <c r="I7" s="13"/>
    </row>
    <row r="8" spans="2:10" x14ac:dyDescent="0.25">
      <c r="B8" s="14" t="s">
        <v>4</v>
      </c>
      <c r="C8" s="15"/>
      <c r="D8" s="16" t="s">
        <v>5</v>
      </c>
      <c r="E8" s="17"/>
      <c r="F8" s="17"/>
      <c r="G8" s="17"/>
      <c r="H8" s="18"/>
      <c r="I8" s="19" t="s">
        <v>6</v>
      </c>
    </row>
    <row r="9" spans="2:10" ht="48" x14ac:dyDescent="0.25">
      <c r="B9" s="20"/>
      <c r="C9" s="21"/>
      <c r="D9" s="22" t="s">
        <v>7</v>
      </c>
      <c r="E9" s="23" t="s">
        <v>8</v>
      </c>
      <c r="F9" s="22" t="s">
        <v>9</v>
      </c>
      <c r="G9" s="22" t="s">
        <v>10</v>
      </c>
      <c r="H9" s="22" t="s">
        <v>11</v>
      </c>
      <c r="I9" s="24"/>
    </row>
    <row r="10" spans="2:10" x14ac:dyDescent="0.25">
      <c r="B10" s="25"/>
      <c r="C10" s="26"/>
      <c r="D10" s="22">
        <v>1</v>
      </c>
      <c r="E10" s="22">
        <v>2</v>
      </c>
      <c r="F10" s="22" t="s">
        <v>12</v>
      </c>
      <c r="G10" s="22">
        <v>4</v>
      </c>
      <c r="H10" s="22">
        <v>5</v>
      </c>
      <c r="I10" s="22" t="s">
        <v>13</v>
      </c>
    </row>
    <row r="11" spans="2:10" x14ac:dyDescent="0.25">
      <c r="B11" s="27"/>
      <c r="C11" s="28"/>
      <c r="D11" s="29"/>
      <c r="E11" s="29"/>
      <c r="F11" s="29"/>
      <c r="G11" s="29"/>
      <c r="H11" s="29"/>
      <c r="I11" s="29"/>
    </row>
    <row r="12" spans="2:10" x14ac:dyDescent="0.25">
      <c r="B12" s="30" t="s">
        <v>14</v>
      </c>
      <c r="C12" s="31"/>
      <c r="D12" s="32">
        <v>36900103</v>
      </c>
      <c r="E12" s="32">
        <v>221804.83999999962</v>
      </c>
      <c r="F12" s="33">
        <f>+D12+E12</f>
        <v>37121907.839999996</v>
      </c>
      <c r="G12" s="32">
        <v>84329529.969999999</v>
      </c>
      <c r="H12" s="32">
        <v>41589711.810000002</v>
      </c>
      <c r="I12" s="33">
        <f>IF(AND(F12&gt;=0,G12&gt;=0),(F12-G12),"-")</f>
        <v>-47207622.130000003</v>
      </c>
      <c r="J12" s="34" t="s">
        <v>15</v>
      </c>
    </row>
    <row r="13" spans="2:10" x14ac:dyDescent="0.25">
      <c r="B13" s="35"/>
      <c r="C13" s="36"/>
      <c r="D13" s="33"/>
      <c r="E13" s="33"/>
      <c r="F13" s="33"/>
      <c r="G13" s="33"/>
      <c r="H13" s="33"/>
      <c r="I13" s="33"/>
      <c r="J13" s="37"/>
    </row>
    <row r="14" spans="2:10" x14ac:dyDescent="0.25">
      <c r="B14" s="30" t="s">
        <v>16</v>
      </c>
      <c r="C14" s="31"/>
      <c r="D14" s="33">
        <v>209214</v>
      </c>
      <c r="E14" s="32">
        <v>-29397.999999999985</v>
      </c>
      <c r="F14" s="33">
        <f>+D14+E14</f>
        <v>179816</v>
      </c>
      <c r="G14" s="32">
        <v>6054022.3399999999</v>
      </c>
      <c r="H14" s="32">
        <v>15943022.34</v>
      </c>
      <c r="I14" s="33">
        <f>+F14-G14</f>
        <v>-5874206.3399999999</v>
      </c>
      <c r="J14" s="34" t="s">
        <v>17</v>
      </c>
    </row>
    <row r="15" spans="2:10" x14ac:dyDescent="0.25">
      <c r="B15" s="35"/>
      <c r="C15" s="36"/>
      <c r="D15" s="33"/>
      <c r="E15" s="33"/>
      <c r="F15" s="33"/>
      <c r="G15" s="33"/>
      <c r="H15" s="33"/>
      <c r="I15" s="33"/>
      <c r="J15" s="37"/>
    </row>
    <row r="16" spans="2:10" ht="39.75" customHeight="1" x14ac:dyDescent="0.25">
      <c r="B16" s="30" t="s">
        <v>18</v>
      </c>
      <c r="C16" s="31"/>
      <c r="D16" s="32">
        <v>0</v>
      </c>
      <c r="E16" s="32">
        <v>0</v>
      </c>
      <c r="F16" s="33">
        <f>IF(AND(D16&gt;=0,E16&gt;=0),(D16+E16),"-")</f>
        <v>0</v>
      </c>
      <c r="G16" s="32">
        <v>0</v>
      </c>
      <c r="H16" s="32">
        <v>0</v>
      </c>
      <c r="I16" s="33">
        <f>IF(AND(F16&gt;=0,G16&gt;=0),(F16-G16),"-")</f>
        <v>0</v>
      </c>
      <c r="J16" s="34">
        <v>9000</v>
      </c>
    </row>
    <row r="17" spans="2:10" x14ac:dyDescent="0.25">
      <c r="B17" s="38"/>
      <c r="C17" s="39"/>
      <c r="D17" s="40"/>
      <c r="E17" s="40"/>
      <c r="F17" s="40"/>
      <c r="G17" s="40"/>
      <c r="H17" s="40"/>
      <c r="I17" s="40"/>
      <c r="J17" s="37"/>
    </row>
    <row r="18" spans="2:10" ht="22.5" x14ac:dyDescent="0.25">
      <c r="B18" s="38"/>
      <c r="C18" s="39" t="s">
        <v>19</v>
      </c>
      <c r="D18" s="41">
        <f t="shared" ref="D18:I18" si="0">SUM(D12+D14+D16)</f>
        <v>37109317</v>
      </c>
      <c r="E18" s="41">
        <f t="shared" si="0"/>
        <v>192406.83999999962</v>
      </c>
      <c r="F18" s="41">
        <f t="shared" si="0"/>
        <v>37301723.839999996</v>
      </c>
      <c r="G18" s="41">
        <f t="shared" si="0"/>
        <v>90383552.310000002</v>
      </c>
      <c r="H18" s="41">
        <f t="shared" si="0"/>
        <v>57532734.150000006</v>
      </c>
      <c r="I18" s="41">
        <f t="shared" si="0"/>
        <v>-53081828.469999999</v>
      </c>
    </row>
    <row r="21" spans="2:10" x14ac:dyDescent="0.25">
      <c r="B21" s="42" t="s">
        <v>20</v>
      </c>
      <c r="C21" s="42"/>
      <c r="E21" s="43" t="s">
        <v>21</v>
      </c>
      <c r="F21" s="43"/>
      <c r="H21" s="43" t="s">
        <v>22</v>
      </c>
      <c r="I21" s="43"/>
    </row>
    <row r="22" spans="2:10" x14ac:dyDescent="0.25">
      <c r="B22" s="42" t="s">
        <v>23</v>
      </c>
      <c r="C22" s="42"/>
      <c r="E22" s="43" t="s">
        <v>24</v>
      </c>
      <c r="F22" s="43"/>
      <c r="H22" s="43" t="s">
        <v>25</v>
      </c>
      <c r="I22" s="43"/>
    </row>
    <row r="23" spans="2:10" x14ac:dyDescent="0.25">
      <c r="B23" s="42" t="s">
        <v>26</v>
      </c>
      <c r="C23" s="42"/>
      <c r="E23" s="43" t="s">
        <v>27</v>
      </c>
      <c r="F23" s="43"/>
      <c r="H23" s="43" t="s">
        <v>28</v>
      </c>
      <c r="I23" s="43"/>
    </row>
  </sheetData>
  <mergeCells count="20">
    <mergeCell ref="B22:C22"/>
    <mergeCell ref="E22:F22"/>
    <mergeCell ref="H22:I22"/>
    <mergeCell ref="B23:C23"/>
    <mergeCell ref="E23:F23"/>
    <mergeCell ref="H23:I23"/>
    <mergeCell ref="B12:C12"/>
    <mergeCell ref="B14:C14"/>
    <mergeCell ref="B16:C16"/>
    <mergeCell ref="B21:C21"/>
    <mergeCell ref="E21:F21"/>
    <mergeCell ref="H21:I21"/>
    <mergeCell ref="B2:I2"/>
    <mergeCell ref="B3:I3"/>
    <mergeCell ref="B4:I4"/>
    <mergeCell ref="B5:I5"/>
    <mergeCell ref="B6:I6"/>
    <mergeCell ref="B8:C10"/>
    <mergeCell ref="D8:H8"/>
    <mergeCell ref="I8:I9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Clasific Económica</vt:lpstr>
      <vt:lpstr>'Clasific Económica'!Área_de_impresión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A. Leon Sierra</dc:creator>
  <cp:lastModifiedBy>Manuel A. Leon Sierra</cp:lastModifiedBy>
  <dcterms:created xsi:type="dcterms:W3CDTF">2018-10-26T16:19:42Z</dcterms:created>
  <dcterms:modified xsi:type="dcterms:W3CDTF">2018-10-26T16:21:11Z</dcterms:modified>
</cp:coreProperties>
</file>